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'Лист1'!$A$1:$T$11</definedName>
  </definedNames>
  <calcPr fullCalcOnLoad="1"/>
</workbook>
</file>

<file path=xl/sharedStrings.xml><?xml version="1.0" encoding="utf-8"?>
<sst xmlns="http://schemas.openxmlformats.org/spreadsheetml/2006/main" count="31" uniqueCount="23">
  <si>
    <t>Примерный расчёт по питанию детей дошкольного возраста , учащихся из многодетных и малоимущих семей.</t>
  </si>
  <si>
    <t xml:space="preserve">МАОУ "Сервинская основная общеобразовательная школа" </t>
  </si>
  <si>
    <t>Года</t>
  </si>
  <si>
    <t>Кол-во учащихся из малоимущих и многодетных семей</t>
  </si>
  <si>
    <t>Стоимость детодня школьников</t>
  </si>
  <si>
    <t>Кол-во дней в учебном году</t>
  </si>
  <si>
    <t>Итого</t>
  </si>
  <si>
    <t>Д/с</t>
  </si>
  <si>
    <t>Стоимость детодня дошк-в</t>
  </si>
  <si>
    <t>Кол-во д/д</t>
  </si>
  <si>
    <t>итого</t>
  </si>
  <si>
    <t>Кол-во учащихся 1 ступень обучения</t>
  </si>
  <si>
    <t>Кол-во учащихся 2 и3  ступень обучения</t>
  </si>
  <si>
    <t>учащихся 1 ступень обучения</t>
  </si>
  <si>
    <t>учащихся 2 и3  ступень обучения</t>
  </si>
  <si>
    <t xml:space="preserve">Кол-во Туб.инфицированные, кол-во инвалидов, СОП, </t>
  </si>
  <si>
    <t>СОП</t>
  </si>
  <si>
    <t>Количество детей-платников</t>
  </si>
  <si>
    <t>Родители имеющие 3-х и более детей</t>
  </si>
  <si>
    <t>Кол-во инвалидов</t>
  </si>
  <si>
    <t>Кол-во Туб.инфицированные, СОП, кол-во инвалидов</t>
  </si>
  <si>
    <t>35.6</t>
  </si>
  <si>
    <t>39.89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</si>
</sst>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0" xfId="0" applyFont="1" applyBorder="1" applyAlignment="1">
      <alignment vertical="top" wrapText="1"/>
    </xf>
    <xf numFmtId="164" fontId="0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vertical="top" wrapText="1"/>
    </xf>
    <xf numFmtId="164" fontId="0" fillId="0" borderId="12" xfId="0" applyFont="1" applyBorder="1" applyAlignment="1">
      <alignment vertical="top" wrapText="1"/>
    </xf>
    <xf numFmtId="164" fontId="0" fillId="0" borderId="13" xfId="0" applyFont="1" applyBorder="1" applyAlignment="1">
      <alignment vertical="top" wrapText="1"/>
    </xf>
    <xf numFmtId="164" fontId="0" fillId="0" borderId="14" xfId="0" applyFont="1" applyBorder="1" applyAlignment="1">
      <alignment horizontal="center" vertical="top" wrapText="1"/>
    </xf>
    <xf numFmtId="164" fontId="0" fillId="0" borderId="10" xfId="0" applyBorder="1" applyAlignment="1">
      <alignment vertical="top" wrapText="1"/>
    </xf>
    <xf numFmtId="164" fontId="19" fillId="0" borderId="10" xfId="0" applyFont="1" applyBorder="1" applyAlignment="1">
      <alignment vertical="top" wrapText="1"/>
    </xf>
    <xf numFmtId="164" fontId="19" fillId="0" borderId="15" xfId="0" applyFont="1" applyBorder="1" applyAlignment="1">
      <alignment horizontal="center" vertical="top" wrapText="1"/>
    </xf>
    <xf numFmtId="164" fontId="19" fillId="0" borderId="16" xfId="0" applyFont="1" applyBorder="1" applyAlignment="1">
      <alignment vertical="top" wrapText="1"/>
    </xf>
    <xf numFmtId="164" fontId="19" fillId="0" borderId="17" xfId="0" applyFont="1" applyBorder="1" applyAlignment="1">
      <alignment vertical="top" wrapText="1"/>
    </xf>
    <xf numFmtId="164" fontId="19" fillId="0" borderId="12" xfId="0" applyFont="1" applyBorder="1" applyAlignment="1">
      <alignment vertical="top" wrapText="1"/>
    </xf>
    <xf numFmtId="164" fontId="19" fillId="0" borderId="17" xfId="0" applyFont="1" applyBorder="1" applyAlignment="1">
      <alignment horizontal="center" vertical="top" wrapText="1"/>
    </xf>
    <xf numFmtId="164" fontId="0" fillId="0" borderId="17" xfId="0" applyFont="1" applyBorder="1" applyAlignment="1">
      <alignment vertical="top" wrapText="1"/>
    </xf>
    <xf numFmtId="164" fontId="19" fillId="0" borderId="0" xfId="0" applyFont="1" applyBorder="1" applyAlignment="1">
      <alignment vertical="top" wrapText="1"/>
    </xf>
    <xf numFmtId="164" fontId="0" fillId="0" borderId="17" xfId="0" applyBorder="1" applyAlignment="1">
      <alignment vertical="top" wrapText="1"/>
    </xf>
    <xf numFmtId="164" fontId="0" fillId="0" borderId="18" xfId="0" applyBorder="1" applyAlignment="1">
      <alignment vertical="top" wrapText="1"/>
    </xf>
    <xf numFmtId="165" fontId="0" fillId="0" borderId="18" xfId="0" applyNumberFormat="1" applyBorder="1" applyAlignment="1">
      <alignment vertical="top" wrapText="1"/>
    </xf>
    <xf numFmtId="166" fontId="0" fillId="0" borderId="18" xfId="0" applyNumberFormat="1" applyBorder="1" applyAlignment="1">
      <alignment vertical="top" wrapText="1"/>
    </xf>
    <xf numFmtId="164" fontId="0" fillId="0" borderId="19" xfId="0" applyBorder="1" applyAlignment="1">
      <alignment horizontal="right" vertical="top" wrapText="1"/>
    </xf>
    <xf numFmtId="166" fontId="0" fillId="0" borderId="20" xfId="0" applyNumberFormat="1" applyBorder="1" applyAlignment="1">
      <alignment horizontal="right" vertical="top" wrapText="1"/>
    </xf>
    <xf numFmtId="164" fontId="0" fillId="0" borderId="10" xfId="0" applyBorder="1" applyAlignment="1">
      <alignment/>
    </xf>
    <xf numFmtId="164" fontId="0" fillId="0" borderId="19" xfId="0" applyBorder="1" applyAlignment="1">
      <alignment vertical="top" wrapText="1"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6" fontId="0" fillId="0" borderId="14" xfId="0" applyNumberFormat="1" applyBorder="1" applyAlignment="1">
      <alignment/>
    </xf>
    <xf numFmtId="164" fontId="0" fillId="0" borderId="18" xfId="0" applyFont="1" applyBorder="1" applyAlignment="1">
      <alignment horizontal="right" vertical="top" wrapText="1"/>
    </xf>
    <xf numFmtId="164" fontId="0" fillId="0" borderId="21" xfId="0" applyBorder="1" applyAlignment="1">
      <alignment horizontal="right" vertical="top" wrapText="1"/>
    </xf>
    <xf numFmtId="164" fontId="0" fillId="0" borderId="17" xfId="0" applyBorder="1" applyAlignment="1">
      <alignment/>
    </xf>
    <xf numFmtId="164" fontId="0" fillId="0" borderId="13" xfId="0" applyBorder="1" applyAlignment="1">
      <alignment/>
    </xf>
    <xf numFmtId="166" fontId="0" fillId="0" borderId="0" xfId="0" applyNumberFormat="1" applyFill="1" applyBorder="1" applyAlignment="1">
      <alignment vertical="top" wrapText="1"/>
    </xf>
    <xf numFmtId="164" fontId="0" fillId="0" borderId="22" xfId="0" applyFill="1" applyBorder="1" applyAlignment="1">
      <alignment/>
    </xf>
    <xf numFmtId="164" fontId="9" fillId="0" borderId="14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selection activeCell="L16" sqref="L16"/>
    </sheetView>
  </sheetViews>
  <sheetFormatPr defaultColWidth="9.140625" defaultRowHeight="15"/>
  <cols>
    <col min="1" max="1" width="5.8515625" style="0" customWidth="1"/>
    <col min="2" max="2" width="9.28125" style="0" customWidth="1"/>
    <col min="3" max="3" width="9.8515625" style="0" customWidth="1"/>
    <col min="4" max="4" width="8.140625" style="0" customWidth="1"/>
    <col min="5" max="6" width="9.28125" style="0" customWidth="1"/>
    <col min="7" max="7" width="10.57421875" style="0" customWidth="1"/>
    <col min="8" max="8" width="12.8515625" style="0" customWidth="1"/>
    <col min="9" max="9" width="9.28125" style="0" customWidth="1"/>
    <col min="10" max="10" width="0" style="0" hidden="1" customWidth="1"/>
    <col min="11" max="12" width="9.28125" style="0" customWidth="1"/>
    <col min="13" max="13" width="0" style="0" hidden="1" customWidth="1"/>
    <col min="14" max="14" width="7.8515625" style="0" customWidth="1"/>
    <col min="15" max="15" width="9.28125" style="0" customWidth="1"/>
    <col min="17" max="17" width="0" style="0" hidden="1" customWidth="1"/>
    <col min="19" max="19" width="0" style="0" hidden="1" customWidth="1"/>
    <col min="20" max="20" width="9.57421875" style="0" customWidth="1"/>
  </cols>
  <sheetData>
    <row r="1" ht="13.5">
      <c r="W1" s="1"/>
    </row>
    <row r="2" spans="3:23" ht="17.25">
      <c r="C2" s="2" t="s">
        <v>0</v>
      </c>
      <c r="E2" s="2"/>
      <c r="W2" s="1"/>
    </row>
    <row r="3" spans="3:23" ht="17.25">
      <c r="C3" s="2"/>
      <c r="E3" s="2"/>
      <c r="W3" s="1"/>
    </row>
    <row r="4" spans="5:39" ht="17.25">
      <c r="E4" s="2"/>
      <c r="F4" s="3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19" ht="68.25">
      <c r="A5" s="4" t="s">
        <v>2</v>
      </c>
      <c r="B5" s="5" t="s">
        <v>3</v>
      </c>
      <c r="C5" s="5"/>
      <c r="D5" s="4" t="s">
        <v>4</v>
      </c>
      <c r="E5" s="4"/>
      <c r="F5" s="6" t="s">
        <v>5</v>
      </c>
      <c r="G5" s="5" t="s">
        <v>6</v>
      </c>
      <c r="H5" s="5"/>
      <c r="I5" s="7" t="s">
        <v>7</v>
      </c>
      <c r="J5" s="7"/>
      <c r="K5" s="7"/>
      <c r="L5" s="7"/>
      <c r="M5" s="7"/>
      <c r="N5" s="4" t="s">
        <v>8</v>
      </c>
      <c r="O5" s="8" t="s">
        <v>9</v>
      </c>
      <c r="P5" s="9" t="s">
        <v>10</v>
      </c>
      <c r="Q5" s="9"/>
      <c r="R5" s="9"/>
      <c r="S5" s="9"/>
    </row>
    <row r="6" spans="1:19" ht="59.25" customHeight="1">
      <c r="A6" s="10"/>
      <c r="B6" s="11" t="s">
        <v>11</v>
      </c>
      <c r="C6" s="11" t="s">
        <v>12</v>
      </c>
      <c r="D6" s="11" t="s">
        <v>13</v>
      </c>
      <c r="E6" s="11" t="s">
        <v>14</v>
      </c>
      <c r="F6" s="11"/>
      <c r="G6" s="11" t="s">
        <v>13</v>
      </c>
      <c r="H6" s="11" t="s">
        <v>14</v>
      </c>
      <c r="I6" s="12" t="s">
        <v>15</v>
      </c>
      <c r="J6" s="11" t="s">
        <v>16</v>
      </c>
      <c r="K6" s="13" t="s">
        <v>17</v>
      </c>
      <c r="L6" s="11" t="s">
        <v>18</v>
      </c>
      <c r="M6" s="11" t="s">
        <v>19</v>
      </c>
      <c r="N6" s="14"/>
      <c r="O6" s="15"/>
      <c r="P6" s="16" t="s">
        <v>20</v>
      </c>
      <c r="Q6" s="14" t="s">
        <v>16</v>
      </c>
      <c r="R6" s="14" t="s">
        <v>18</v>
      </c>
      <c r="S6" s="17" t="s">
        <v>19</v>
      </c>
    </row>
    <row r="7" spans="1:20" ht="30.75" customHeight="1">
      <c r="A7" s="10"/>
      <c r="B7" s="11"/>
      <c r="C7" s="11"/>
      <c r="D7" s="11"/>
      <c r="E7" s="11"/>
      <c r="F7" s="11"/>
      <c r="G7" s="11"/>
      <c r="H7" s="11"/>
      <c r="I7" s="12"/>
      <c r="J7" s="11"/>
      <c r="K7" s="18"/>
      <c r="L7" s="11"/>
      <c r="M7" s="11"/>
      <c r="N7" s="11"/>
      <c r="O7" s="15"/>
      <c r="P7" s="16"/>
      <c r="Q7" s="14"/>
      <c r="R7" s="14"/>
      <c r="S7" s="17"/>
      <c r="T7" t="s">
        <v>10</v>
      </c>
    </row>
    <row r="8" spans="1:20" ht="14.25">
      <c r="A8" s="19">
        <v>2012</v>
      </c>
      <c r="B8" s="20">
        <v>35</v>
      </c>
      <c r="C8" s="21">
        <v>43</v>
      </c>
      <c r="D8" s="20">
        <v>35.6</v>
      </c>
      <c r="E8" s="22">
        <v>39.89</v>
      </c>
      <c r="F8" s="22">
        <v>170</v>
      </c>
      <c r="G8" s="23">
        <v>211820</v>
      </c>
      <c r="H8" s="24">
        <f>C8*E8*F8</f>
        <v>291595.9</v>
      </c>
      <c r="I8" s="25">
        <v>0</v>
      </c>
      <c r="J8" s="26"/>
      <c r="K8" s="4">
        <v>27</v>
      </c>
      <c r="L8" s="20">
        <v>8</v>
      </c>
      <c r="M8" s="20"/>
      <c r="N8" s="20">
        <v>55</v>
      </c>
      <c r="O8" s="26">
        <v>248</v>
      </c>
      <c r="P8" s="27">
        <f>N8*O8*K8</f>
        <v>368280</v>
      </c>
      <c r="Q8" s="28"/>
      <c r="R8" s="27">
        <f>O8*N8*L8</f>
        <v>109120</v>
      </c>
      <c r="S8" s="29"/>
      <c r="T8" s="30">
        <f>G8+H8+P8+R8</f>
        <v>980815.9</v>
      </c>
    </row>
    <row r="9" spans="1:20" ht="14.25">
      <c r="A9" s="19">
        <v>2013</v>
      </c>
      <c r="B9" s="20">
        <v>45</v>
      </c>
      <c r="C9" s="20">
        <v>43</v>
      </c>
      <c r="D9" s="31" t="s">
        <v>21</v>
      </c>
      <c r="E9" s="31" t="s">
        <v>22</v>
      </c>
      <c r="F9" s="20">
        <v>170</v>
      </c>
      <c r="G9" s="23">
        <v>272340</v>
      </c>
      <c r="H9" s="32">
        <v>291595.9</v>
      </c>
      <c r="I9" s="25">
        <v>0</v>
      </c>
      <c r="J9" s="26"/>
      <c r="K9" s="20">
        <v>27</v>
      </c>
      <c r="L9" s="20">
        <v>8</v>
      </c>
      <c r="M9" s="20"/>
      <c r="N9" s="20">
        <v>55</v>
      </c>
      <c r="O9" s="26">
        <v>248</v>
      </c>
      <c r="P9" s="27">
        <f>N9*O9*K9</f>
        <v>368280</v>
      </c>
      <c r="Q9" s="27"/>
      <c r="R9" s="27">
        <f>O9*N9*L9</f>
        <v>109120</v>
      </c>
      <c r="S9" s="29"/>
      <c r="T9" s="30">
        <f>G9+H9+P9+R9</f>
        <v>1041335.9</v>
      </c>
    </row>
    <row r="10" spans="1:20" ht="14.25">
      <c r="A10" s="19">
        <v>2014</v>
      </c>
      <c r="B10" s="20">
        <v>45</v>
      </c>
      <c r="C10" s="20">
        <v>43</v>
      </c>
      <c r="D10" s="31" t="s">
        <v>21</v>
      </c>
      <c r="E10" s="31" t="s">
        <v>22</v>
      </c>
      <c r="F10" s="20">
        <v>170</v>
      </c>
      <c r="G10" s="23">
        <v>272340</v>
      </c>
      <c r="H10" s="32">
        <v>291595.9</v>
      </c>
      <c r="I10" s="33">
        <v>0</v>
      </c>
      <c r="J10" s="26"/>
      <c r="K10" s="20">
        <v>25</v>
      </c>
      <c r="L10" s="20">
        <v>10</v>
      </c>
      <c r="M10" s="20"/>
      <c r="N10" s="20">
        <v>55</v>
      </c>
      <c r="O10" s="26">
        <v>248</v>
      </c>
      <c r="P10" s="27">
        <f>N10*O10*K10</f>
        <v>341000</v>
      </c>
      <c r="Q10" s="34"/>
      <c r="R10" s="27">
        <f>O10*N10*L10</f>
        <v>136400</v>
      </c>
      <c r="S10" s="34"/>
      <c r="T10" s="30">
        <f>G10+H10+P10+R10</f>
        <v>1041335.9</v>
      </c>
    </row>
    <row r="11" spans="7:20" ht="14.25">
      <c r="G11" s="35">
        <f>G8+G9+G10</f>
        <v>756500</v>
      </c>
      <c r="H11" s="35">
        <f>H8+H9+H10</f>
        <v>874787.7000000001</v>
      </c>
      <c r="R11" s="36">
        <f>R8+R9+R10</f>
        <v>354640</v>
      </c>
      <c r="T11" s="37">
        <f>T8+T9+T10</f>
        <v>3063487.7</v>
      </c>
    </row>
  </sheetData>
  <mergeCells count="23">
    <mergeCell ref="B5:C5"/>
    <mergeCell ref="D5:E5"/>
    <mergeCell ref="G5:H5"/>
    <mergeCell ref="I5:M5"/>
    <mergeCell ref="P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M6:M7"/>
    <mergeCell ref="N6:N7"/>
    <mergeCell ref="O6:O7"/>
    <mergeCell ref="P6:P7"/>
    <mergeCell ref="Q6:Q7"/>
    <mergeCell ref="R6:R7"/>
    <mergeCell ref="S6:S7"/>
  </mergeCells>
  <printOptions/>
  <pageMargins left="0.23611111111111113" right="0.23611111111111113" top="0.7479166666666667" bottom="0.7479166666666667" header="0.5118055555555556" footer="0.5118055555555556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school</cp:lastModifiedBy>
  <cp:lastPrinted>2011-11-17T07:01:02Z</cp:lastPrinted>
  <dcterms:created xsi:type="dcterms:W3CDTF">2011-10-25T11:09:30Z</dcterms:created>
  <dcterms:modified xsi:type="dcterms:W3CDTF">2011-11-17T10:33:26Z</dcterms:modified>
  <cp:category/>
  <cp:version/>
  <cp:contentType/>
  <cp:contentStatus/>
  <cp:revision>1</cp:revision>
</cp:coreProperties>
</file>